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4545" windowHeight="4320"/>
  </bookViews>
  <sheets>
    <sheet name="осн.источ.в сравн.с пр.год.2016" sheetId="27" r:id="rId1"/>
    <sheet name="помесячн.динам.пост.дох" sheetId="25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N5" i="25"/>
  <c r="N6"/>
  <c r="N7"/>
  <c r="N8"/>
  <c r="N4"/>
  <c r="K5" i="27"/>
  <c r="K4"/>
</calcChain>
</file>

<file path=xl/sharedStrings.xml><?xml version="1.0" encoding="utf-8"?>
<sst xmlns="http://schemas.openxmlformats.org/spreadsheetml/2006/main" count="27" uniqueCount="27">
  <si>
    <t>Налоговые доходы</t>
  </si>
  <si>
    <t>Земельный налог</t>
  </si>
  <si>
    <t>Налоги на совокупный доход</t>
  </si>
  <si>
    <t>Налог на имущество организаций</t>
  </si>
  <si>
    <t>Налог на доходы физических лиц</t>
  </si>
  <si>
    <t>налог на имущество организаций</t>
  </si>
  <si>
    <t>доходы от акцизов</t>
  </si>
  <si>
    <t>налог на доходы физических лиц</t>
  </si>
  <si>
    <t>Доходы от акцизов</t>
  </si>
  <si>
    <t>налоги на совокупный доход</t>
  </si>
  <si>
    <t>Налоговые и неналоговые доходы</t>
  </si>
  <si>
    <t>Неналоговые доходы</t>
  </si>
  <si>
    <t>земельный налог</t>
  </si>
  <si>
    <t>январь 2016г</t>
  </si>
  <si>
    <t>февраль 2016г</t>
  </si>
  <si>
    <t>март 2016г</t>
  </si>
  <si>
    <t>апрель 2016г</t>
  </si>
  <si>
    <t>май 2016г</t>
  </si>
  <si>
    <t>июнь 2016г</t>
  </si>
  <si>
    <t>июль2016г</t>
  </si>
  <si>
    <t>август 2016г</t>
  </si>
  <si>
    <t>сентябрь 2016г</t>
  </si>
  <si>
    <t>2015г.</t>
  </si>
  <si>
    <t xml:space="preserve"> 2016г.</t>
  </si>
  <si>
    <t>октябрь 2016г</t>
  </si>
  <si>
    <t>ноябрь 2016г</t>
  </si>
  <si>
    <t>декабрь 2016г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</si>
</sst>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Aharoni"/>
      <charset val="177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1" u="none" strike="noStrike" kern="1200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800" b="1" i="0" baseline="0"/>
              <a:t>Динамика поступления основных доходных источников консолидированного бюджета района, тыс.рублей</a:t>
            </a:r>
            <a:endParaRPr lang="ru-RU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1" u="none" strike="noStrike" kern="1200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rich>
      </c:tx>
      <c:layout>
        <c:manualLayout>
          <c:xMode val="edge"/>
          <c:yMode val="edge"/>
          <c:x val="0.14634180773771141"/>
          <c:y val="3.43750635821685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47259764171287E-2"/>
          <c:y val="0.1973216138680339"/>
          <c:w val="0.8902446597382847"/>
          <c:h val="0.61250000000000004"/>
        </c:manualLayout>
      </c:layout>
      <c:barChart>
        <c:barDir val="col"/>
        <c:grouping val="clustered"/>
        <c:ser>
          <c:idx val="0"/>
          <c:order val="0"/>
          <c:tx>
            <c:strRef>
              <c:f>'[1]Осн.источ.в срав.с пр.г'!$A$4</c:f>
              <c:strCache>
                <c:ptCount val="1"/>
                <c:pt idx="0">
                  <c:v>2015г.</c:v>
                </c:pt>
              </c:strCache>
            </c:strRef>
          </c:tx>
          <c:spPr>
            <a:solidFill>
              <a:srgbClr val="9999FF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dLbls>
            <c:dLbl>
              <c:idx val="3"/>
              <c:layout>
                <c:manualLayout>
                  <c:x val="-5.6858564321250887E-3"/>
                  <c:y val="2.31784980365825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4214641080312722E-3"/>
                  <c:y val="4.8908421331054584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Val val="1"/>
          </c:dLbls>
          <c:cat>
            <c:strRef>
              <c:f>'[1]Осн.источ.в срав.с пр.г'!$B$3:$I$3</c:f>
              <c:strCache>
                <c:ptCount val="8"/>
                <c:pt idx="0">
                  <c:v>Налоговые и неналоговые доходы</c:v>
                </c:pt>
                <c:pt idx="1">
                  <c:v>Налоговые доходы</c:v>
                </c:pt>
                <c:pt idx="2">
                  <c:v>налог на доходы физических лиц</c:v>
                </c:pt>
                <c:pt idx="3">
                  <c:v>доходы от акцизов</c:v>
                </c:pt>
                <c:pt idx="4">
                  <c:v>налоги на совокупный доход</c:v>
                </c:pt>
                <c:pt idx="5">
                  <c:v>налог на имущество организаций</c:v>
                </c:pt>
                <c:pt idx="6">
                  <c:v>земельный налог</c:v>
                </c:pt>
                <c:pt idx="7">
                  <c:v>Неналоговые доходы</c:v>
                </c:pt>
              </c:strCache>
            </c:strRef>
          </c:cat>
          <c:val>
            <c:numRef>
              <c:f>'[1]Осн.источ.в срав.с пр.г'!$B$4:$I$4</c:f>
              <c:numCache>
                <c:formatCode>General</c:formatCode>
                <c:ptCount val="8"/>
                <c:pt idx="0">
                  <c:v>74446.100000000006</c:v>
                </c:pt>
                <c:pt idx="1">
                  <c:v>54594.8</c:v>
                </c:pt>
                <c:pt idx="2">
                  <c:v>21381.200000000001</c:v>
                </c:pt>
                <c:pt idx="3">
                  <c:v>5836.8</c:v>
                </c:pt>
                <c:pt idx="4">
                  <c:v>17298.3</c:v>
                </c:pt>
                <c:pt idx="5">
                  <c:v>5196.1000000000004</c:v>
                </c:pt>
                <c:pt idx="6">
                  <c:v>2971.4</c:v>
                </c:pt>
                <c:pt idx="7">
                  <c:v>19851.3</c:v>
                </c:pt>
              </c:numCache>
            </c:numRef>
          </c:val>
        </c:ser>
        <c:ser>
          <c:idx val="1"/>
          <c:order val="1"/>
          <c:tx>
            <c:strRef>
              <c:f>'[1]Осн.источ.в срав.с пр.г'!$A$5</c:f>
              <c:strCache>
                <c:ptCount val="1"/>
                <c:pt idx="0">
                  <c:v> 2016г.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3"/>
              <c:layout>
                <c:manualLayout>
                  <c:x val="0"/>
                  <c:y val="-4.6413965696148534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4214641080312722E-3"/>
                  <c:y val="-8.3419805082504228E-4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Val val="1"/>
          </c:dLbls>
          <c:cat>
            <c:strRef>
              <c:f>'[1]Осн.источ.в срав.с пр.г'!$B$3:$I$3</c:f>
              <c:strCache>
                <c:ptCount val="8"/>
                <c:pt idx="0">
                  <c:v>Налоговые и неналоговые доходы</c:v>
                </c:pt>
                <c:pt idx="1">
                  <c:v>Налоговые доходы</c:v>
                </c:pt>
                <c:pt idx="2">
                  <c:v>налог на доходы физических лиц</c:v>
                </c:pt>
                <c:pt idx="3">
                  <c:v>доходы от акцизов</c:v>
                </c:pt>
                <c:pt idx="4">
                  <c:v>налоги на совокупный доход</c:v>
                </c:pt>
                <c:pt idx="5">
                  <c:v>налог на имущество организаций</c:v>
                </c:pt>
                <c:pt idx="6">
                  <c:v>земельный налог</c:v>
                </c:pt>
                <c:pt idx="7">
                  <c:v>Неналоговые доходы</c:v>
                </c:pt>
              </c:strCache>
            </c:strRef>
          </c:cat>
          <c:val>
            <c:numRef>
              <c:f>'[1]Осн.источ.в срав.с пр.г'!$B$5:$I$5</c:f>
              <c:numCache>
                <c:formatCode>General</c:formatCode>
                <c:ptCount val="8"/>
                <c:pt idx="0">
                  <c:v>83900.9</c:v>
                </c:pt>
                <c:pt idx="1">
                  <c:v>62594.9</c:v>
                </c:pt>
                <c:pt idx="2">
                  <c:v>21729.5</c:v>
                </c:pt>
                <c:pt idx="3">
                  <c:v>8942</c:v>
                </c:pt>
                <c:pt idx="4">
                  <c:v>20947.5</c:v>
                </c:pt>
                <c:pt idx="5">
                  <c:v>6206.7</c:v>
                </c:pt>
                <c:pt idx="6">
                  <c:v>2943.2</c:v>
                </c:pt>
                <c:pt idx="7">
                  <c:v>21306</c:v>
                </c:pt>
              </c:numCache>
            </c:numRef>
          </c:val>
        </c:ser>
        <c:dLbls>
          <c:showVal val="1"/>
        </c:dLbls>
        <c:axId val="82287616"/>
        <c:axId val="84108032"/>
      </c:barChart>
      <c:catAx>
        <c:axId val="8228761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84108032"/>
        <c:crosses val="autoZero"/>
        <c:auto val="1"/>
        <c:lblAlgn val="ctr"/>
        <c:lblOffset val="100"/>
        <c:tickLblSkip val="1"/>
        <c:tickMarkSkip val="1"/>
      </c:catAx>
      <c:valAx>
        <c:axId val="841080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287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1512124417283"/>
          <c:y val="0.22868237400557487"/>
          <c:w val="0.16360610449196195"/>
          <c:h val="0.145994832041344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Times New Roman" pitchFamily="18" charset="0"/>
              <a:ea typeface="Arial Cyr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" r="0.750000000000002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5034454579248616"/>
          <c:y val="4.2211865521583056E-2"/>
          <c:w val="0.6660472904463115"/>
          <c:h val="0.89010889596247278"/>
        </c:manualLayout>
      </c:layout>
      <c:lineChart>
        <c:grouping val="standard"/>
        <c:ser>
          <c:idx val="0"/>
          <c:order val="0"/>
          <c:tx>
            <c:strRef>
              <c:f>помесячн.динам.пост.дох!$A$4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dLbls>
            <c:dLbl>
              <c:idx val="2"/>
              <c:layout>
                <c:manualLayout>
                  <c:x val="-4.2613636363636508E-3"/>
                  <c:y val="-1.6706443914081145E-2"/>
                </c:manualLayout>
              </c:layout>
              <c:showVal val="1"/>
            </c:dLbl>
            <c:dLbl>
              <c:idx val="3"/>
              <c:layout>
                <c:manualLayout>
                  <c:x val="-1.8465909090909043E-2"/>
                  <c:y val="-3.3412887828162201E-2"/>
                </c:manualLayout>
              </c:layout>
              <c:showVal val="1"/>
            </c:dLbl>
            <c:dLbl>
              <c:idx val="4"/>
              <c:layout>
                <c:manualLayout>
                  <c:x val="-3.125E-2"/>
                  <c:y val="1.4319809069212347E-2"/>
                </c:manualLayout>
              </c:layout>
              <c:showVal val="1"/>
            </c:dLbl>
            <c:dLbl>
              <c:idx val="7"/>
              <c:layout>
                <c:manualLayout>
                  <c:x val="-9.8447557743279093E-3"/>
                  <c:y val="-1.8814675446848547E-2"/>
                </c:manualLayout>
              </c:layout>
              <c:showVal val="1"/>
            </c:dLbl>
            <c:dLbl>
              <c:idx val="8"/>
              <c:layout>
                <c:manualLayout>
                  <c:x val="-3.7864445285876588E-3"/>
                  <c:y val="-1.6933207902163686E-2"/>
                </c:manualLayout>
              </c:layout>
              <c:showVal val="1"/>
            </c:dLbl>
            <c:dLbl>
              <c:idx val="9"/>
              <c:layout>
                <c:manualLayout>
                  <c:x val="-1.1359333585762969E-2"/>
                  <c:y val="-2.2577610536218259E-2"/>
                </c:manualLayout>
              </c:layout>
              <c:showVal val="1"/>
            </c:dLbl>
            <c:dLbl>
              <c:idx val="10"/>
              <c:layout>
                <c:manualLayout>
                  <c:x val="-1.8932222642938288E-2"/>
                  <c:y val="-2.2577610536218259E-2"/>
                </c:manualLayout>
              </c:layout>
              <c:showVal val="1"/>
            </c:dLbl>
            <c:dLbl>
              <c:idx val="11"/>
              <c:layout>
                <c:manualLayout>
                  <c:x val="-1.817493373722075E-2"/>
                  <c:y val="-2.0696142991533401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помесячн.динам.пост.дох!$B$3:$M$3</c:f>
              <c:strCache>
                <c:ptCount val="12"/>
                <c:pt idx="0">
                  <c:v>январь 2016г</c:v>
                </c:pt>
                <c:pt idx="1">
                  <c:v>февраль 2016г</c:v>
                </c:pt>
                <c:pt idx="2">
                  <c:v>март 2016г</c:v>
                </c:pt>
                <c:pt idx="3">
                  <c:v>апрель 2016г</c:v>
                </c:pt>
                <c:pt idx="4">
                  <c:v>май 2016г</c:v>
                </c:pt>
                <c:pt idx="5">
                  <c:v>июнь 2016г</c:v>
                </c:pt>
                <c:pt idx="6">
                  <c:v>июль2016г</c:v>
                </c:pt>
                <c:pt idx="7">
                  <c:v>август 2016г</c:v>
                </c:pt>
                <c:pt idx="8">
                  <c:v>сентябрь 2016г</c:v>
                </c:pt>
                <c:pt idx="9">
                  <c:v>октябрь 2016г</c:v>
                </c:pt>
                <c:pt idx="10">
                  <c:v>ноябрь 2016г</c:v>
                </c:pt>
                <c:pt idx="11">
                  <c:v>декабрь 2016г</c:v>
                </c:pt>
              </c:strCache>
            </c:strRef>
          </c:cat>
          <c:val>
            <c:numRef>
              <c:f>помесячн.динам.пост.дох!$B$4:$M$4</c:f>
              <c:numCache>
                <c:formatCode>General</c:formatCode>
                <c:ptCount val="12"/>
                <c:pt idx="0">
                  <c:v>1262.7</c:v>
                </c:pt>
                <c:pt idx="1">
                  <c:v>1894.7</c:v>
                </c:pt>
                <c:pt idx="2">
                  <c:v>1708.2</c:v>
                </c:pt>
                <c:pt idx="3">
                  <c:v>1740.2</c:v>
                </c:pt>
                <c:pt idx="4">
                  <c:v>1756.4</c:v>
                </c:pt>
                <c:pt idx="5">
                  <c:v>1770.9</c:v>
                </c:pt>
                <c:pt idx="6">
                  <c:v>2022.1</c:v>
                </c:pt>
                <c:pt idx="7">
                  <c:v>1893.5</c:v>
                </c:pt>
                <c:pt idx="8">
                  <c:v>1854.5</c:v>
                </c:pt>
                <c:pt idx="9">
                  <c:v>1742.2</c:v>
                </c:pt>
                <c:pt idx="10">
                  <c:v>1732.2</c:v>
                </c:pt>
                <c:pt idx="11">
                  <c:v>2351.9</c:v>
                </c:pt>
              </c:numCache>
            </c:numRef>
          </c:val>
        </c:ser>
        <c:ser>
          <c:idx val="1"/>
          <c:order val="1"/>
          <c:tx>
            <c:strRef>
              <c:f>помесячн.динам.пост.дох!$A$5</c:f>
              <c:strCache>
                <c:ptCount val="1"/>
                <c:pt idx="0">
                  <c:v>Доходы от акцизов</c:v>
                </c:pt>
              </c:strCache>
            </c:strRef>
          </c:tx>
          <c:dLbls>
            <c:dLbl>
              <c:idx val="1"/>
              <c:layout>
                <c:manualLayout>
                  <c:x val="-4.2613636363636485E-2"/>
                  <c:y val="9.5465393794749633E-3"/>
                </c:manualLayout>
              </c:layout>
              <c:showVal val="1"/>
            </c:dLbl>
            <c:dLbl>
              <c:idx val="2"/>
              <c:layout>
                <c:manualLayout>
                  <c:x val="-2.5018395879323103E-2"/>
                  <c:y val="5.167173252279638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3631200302915567E-2"/>
                  <c:y val="-2.0696142991533401E-2"/>
                </c:manualLayout>
              </c:layout>
              <c:showVal val="1"/>
            </c:dLbl>
            <c:dLbl>
              <c:idx val="4"/>
              <c:layout>
                <c:manualLayout>
                  <c:x val="-1.1359333585762913E-2"/>
                  <c:y val="-2.2577610536218259E-2"/>
                </c:manualLayout>
              </c:layout>
              <c:showVal val="1"/>
            </c:dLbl>
            <c:dLbl>
              <c:idx val="5"/>
              <c:layout>
                <c:manualLayout>
                  <c:x val="-1.3066513221250601E-2"/>
                  <c:y val="-1.8727120539847861E-2"/>
                </c:manualLayout>
              </c:layout>
              <c:showVal val="1"/>
            </c:dLbl>
            <c:dLbl>
              <c:idx val="6"/>
              <c:layout>
                <c:manualLayout>
                  <c:x val="-1.3466027840802376E-2"/>
                  <c:y val="-1.9093043755231444E-2"/>
                </c:manualLayout>
              </c:layout>
              <c:showVal val="1"/>
            </c:dLbl>
            <c:dLbl>
              <c:idx val="7"/>
              <c:layout>
                <c:manualLayout>
                  <c:x val="-6.8477998372127001E-3"/>
                  <c:y val="-1.4964185450478149E-2"/>
                </c:manualLayout>
              </c:layout>
              <c:showVal val="1"/>
            </c:dLbl>
            <c:dLbl>
              <c:idx val="8"/>
              <c:layout>
                <c:manualLayout>
                  <c:x val="-1.2873911397198031E-2"/>
                  <c:y val="-1.3170272812793978E-2"/>
                </c:manualLayout>
              </c:layout>
              <c:showVal val="1"/>
            </c:dLbl>
            <c:dLbl>
              <c:idx val="9"/>
              <c:layout>
                <c:manualLayout>
                  <c:x val="-1.3631200302915567E-2"/>
                  <c:y val="-1.6933207902163686E-2"/>
                </c:manualLayout>
              </c:layout>
              <c:showVal val="1"/>
            </c:dLbl>
            <c:dLbl>
              <c:idx val="10"/>
              <c:layout>
                <c:manualLayout>
                  <c:x val="-1.2873911397198031E-2"/>
                  <c:y val="-1.6933207902163686E-2"/>
                </c:manualLayout>
              </c:layout>
              <c:showVal val="1"/>
            </c:dLbl>
            <c:dLbl>
              <c:idx val="11"/>
              <c:layout>
                <c:manualLayout>
                  <c:x val="-1.4609765474817384E-2"/>
                  <c:y val="-2.0696142991533401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помесячн.динам.пост.дох!$B$3:$M$3</c:f>
              <c:strCache>
                <c:ptCount val="12"/>
                <c:pt idx="0">
                  <c:v>январь 2016г</c:v>
                </c:pt>
                <c:pt idx="1">
                  <c:v>февраль 2016г</c:v>
                </c:pt>
                <c:pt idx="2">
                  <c:v>март 2016г</c:v>
                </c:pt>
                <c:pt idx="3">
                  <c:v>апрель 2016г</c:v>
                </c:pt>
                <c:pt idx="4">
                  <c:v>май 2016г</c:v>
                </c:pt>
                <c:pt idx="5">
                  <c:v>июнь 2016г</c:v>
                </c:pt>
                <c:pt idx="6">
                  <c:v>июль2016г</c:v>
                </c:pt>
                <c:pt idx="7">
                  <c:v>август 2016г</c:v>
                </c:pt>
                <c:pt idx="8">
                  <c:v>сентябрь 2016г</c:v>
                </c:pt>
                <c:pt idx="9">
                  <c:v>октябрь 2016г</c:v>
                </c:pt>
                <c:pt idx="10">
                  <c:v>ноябрь 2016г</c:v>
                </c:pt>
                <c:pt idx="11">
                  <c:v>декабрь 2016г</c:v>
                </c:pt>
              </c:strCache>
            </c:strRef>
          </c:cat>
          <c:val>
            <c:numRef>
              <c:f>помесячн.динам.пост.дох!$B$5:$M$5</c:f>
              <c:numCache>
                <c:formatCode>General</c:formatCode>
                <c:ptCount val="12"/>
                <c:pt idx="0">
                  <c:v>533.29999999999995</c:v>
                </c:pt>
                <c:pt idx="1">
                  <c:v>1.7</c:v>
                </c:pt>
                <c:pt idx="2">
                  <c:v>1202.3</c:v>
                </c:pt>
                <c:pt idx="3">
                  <c:v>708.2</c:v>
                </c:pt>
                <c:pt idx="4">
                  <c:v>831.5</c:v>
                </c:pt>
                <c:pt idx="5">
                  <c:v>748.4</c:v>
                </c:pt>
                <c:pt idx="6">
                  <c:v>794.8</c:v>
                </c:pt>
                <c:pt idx="7">
                  <c:v>852.3</c:v>
                </c:pt>
                <c:pt idx="8">
                  <c:v>897.1</c:v>
                </c:pt>
                <c:pt idx="9">
                  <c:v>793.3</c:v>
                </c:pt>
                <c:pt idx="10">
                  <c:v>730.4</c:v>
                </c:pt>
                <c:pt idx="11">
                  <c:v>848.7</c:v>
                </c:pt>
              </c:numCache>
            </c:numRef>
          </c:val>
        </c:ser>
        <c:ser>
          <c:idx val="2"/>
          <c:order val="2"/>
          <c:tx>
            <c:strRef>
              <c:f>помесячн.динам.пост.дох!$A$6</c:f>
              <c:strCache>
                <c:ptCount val="1"/>
                <c:pt idx="0">
                  <c:v>Налоги на совокупный доход</c:v>
                </c:pt>
              </c:strCache>
            </c:strRef>
          </c:tx>
          <c:dLbls>
            <c:dLbl>
              <c:idx val="2"/>
              <c:layout>
                <c:manualLayout>
                  <c:x val="-3.8352272727272783E-2"/>
                  <c:y val="1.4319809069212434E-2"/>
                </c:manualLayout>
              </c:layout>
              <c:showVal val="1"/>
            </c:dLbl>
            <c:dLbl>
              <c:idx val="4"/>
              <c:layout>
                <c:manualLayout>
                  <c:x val="-9.9431818181818267E-3"/>
                  <c:y val="-3.5799522673031034E-2"/>
                </c:manualLayout>
              </c:layout>
              <c:showVal val="1"/>
            </c:dLbl>
            <c:dLbl>
              <c:idx val="5"/>
              <c:layout>
                <c:manualLayout>
                  <c:x val="-1.8465909090909116E-2"/>
                  <c:y val="9.5465393794749633E-3"/>
                </c:manualLayout>
              </c:layout>
              <c:showVal val="1"/>
            </c:dLbl>
            <c:dLbl>
              <c:idx val="8"/>
              <c:layout>
                <c:manualLayout>
                  <c:x val="-2.8639618138424855E-3"/>
                  <c:y val="-1.1933174224343689E-2"/>
                </c:manualLayout>
              </c:layout>
              <c:showVal val="1"/>
            </c:dLbl>
            <c:dLbl>
              <c:idx val="11"/>
              <c:layout>
                <c:manualLayout>
                  <c:x val="-1.4609765474817384E-2"/>
                  <c:y val="1.6933207902163686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помесячн.динам.пост.дох!$B$3:$M$3</c:f>
              <c:strCache>
                <c:ptCount val="12"/>
                <c:pt idx="0">
                  <c:v>январь 2016г</c:v>
                </c:pt>
                <c:pt idx="1">
                  <c:v>февраль 2016г</c:v>
                </c:pt>
                <c:pt idx="2">
                  <c:v>март 2016г</c:v>
                </c:pt>
                <c:pt idx="3">
                  <c:v>апрель 2016г</c:v>
                </c:pt>
                <c:pt idx="4">
                  <c:v>май 2016г</c:v>
                </c:pt>
                <c:pt idx="5">
                  <c:v>июнь 2016г</c:v>
                </c:pt>
                <c:pt idx="6">
                  <c:v>июль2016г</c:v>
                </c:pt>
                <c:pt idx="7">
                  <c:v>август 2016г</c:v>
                </c:pt>
                <c:pt idx="8">
                  <c:v>сентябрь 2016г</c:v>
                </c:pt>
                <c:pt idx="9">
                  <c:v>октябрь 2016г</c:v>
                </c:pt>
                <c:pt idx="10">
                  <c:v>ноябрь 2016г</c:v>
                </c:pt>
                <c:pt idx="11">
                  <c:v>декабрь 2016г</c:v>
                </c:pt>
              </c:strCache>
            </c:strRef>
          </c:cat>
          <c:val>
            <c:numRef>
              <c:f>помесячн.динам.пост.дох!$B$6:$M$6</c:f>
              <c:numCache>
                <c:formatCode>General</c:formatCode>
                <c:ptCount val="12"/>
                <c:pt idx="0">
                  <c:v>769.3</c:v>
                </c:pt>
                <c:pt idx="1">
                  <c:v>265.7</c:v>
                </c:pt>
                <c:pt idx="2">
                  <c:v>1667.2</c:v>
                </c:pt>
                <c:pt idx="3">
                  <c:v>5820.4</c:v>
                </c:pt>
                <c:pt idx="4">
                  <c:v>1809</c:v>
                </c:pt>
                <c:pt idx="5">
                  <c:v>627.70000000000005</c:v>
                </c:pt>
                <c:pt idx="6">
                  <c:v>4095.6</c:v>
                </c:pt>
                <c:pt idx="7">
                  <c:v>660.8</c:v>
                </c:pt>
                <c:pt idx="8">
                  <c:v>347.9</c:v>
                </c:pt>
                <c:pt idx="9">
                  <c:v>3575.8</c:v>
                </c:pt>
                <c:pt idx="10">
                  <c:v>430.2</c:v>
                </c:pt>
                <c:pt idx="11">
                  <c:v>878</c:v>
                </c:pt>
              </c:numCache>
            </c:numRef>
          </c:val>
        </c:ser>
        <c:ser>
          <c:idx val="3"/>
          <c:order val="3"/>
          <c:tx>
            <c:strRef>
              <c:f>помесячн.динам.пост.дох!$A$7</c:f>
              <c:strCache>
                <c:ptCount val="1"/>
                <c:pt idx="0">
                  <c:v>Налог на имущество организаций</c:v>
                </c:pt>
              </c:strCache>
            </c:strRef>
          </c:tx>
          <c:dLbls>
            <c:dLbl>
              <c:idx val="0"/>
              <c:layout>
                <c:manualLayout>
                  <c:x val="-2.5665727601451308E-2"/>
                  <c:y val="2.0207257724016874E-3"/>
                </c:manualLayout>
              </c:layout>
              <c:showVal val="1"/>
            </c:dLbl>
            <c:dLbl>
              <c:idx val="1"/>
              <c:layout>
                <c:manualLayout>
                  <c:x val="1.4204545454545461E-3"/>
                  <c:y val="-4.7732696897374839E-2"/>
                </c:manualLayout>
              </c:layout>
              <c:showVal val="1"/>
            </c:dLbl>
            <c:dLbl>
              <c:idx val="2"/>
              <c:layout>
                <c:manualLayout>
                  <c:x val="-7.3830456623385693E-2"/>
                  <c:y val="2.3411435272718602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8.5227272727272981E-3"/>
                  <c:y val="-3.3412887828162291E-2"/>
                </c:manualLayout>
              </c:layout>
              <c:showVal val="1"/>
            </c:dLbl>
            <c:dLbl>
              <c:idx val="5"/>
              <c:layout>
                <c:manualLayout>
                  <c:x val="-3.1250111846814546E-2"/>
                  <c:y val="-2.6252983293556083E-2"/>
                </c:manualLayout>
              </c:layout>
              <c:showVal val="1"/>
            </c:dLbl>
            <c:dLbl>
              <c:idx val="7"/>
              <c:layout>
                <c:manualLayout>
                  <c:x val="-2.8639618138424855E-3"/>
                  <c:y val="-3.1026252983293579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9.5465393794749547E-3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помесячн.динам.пост.дох!$B$3:$M$3</c:f>
              <c:strCache>
                <c:ptCount val="12"/>
                <c:pt idx="0">
                  <c:v>январь 2016г</c:v>
                </c:pt>
                <c:pt idx="1">
                  <c:v>февраль 2016г</c:v>
                </c:pt>
                <c:pt idx="2">
                  <c:v>март 2016г</c:v>
                </c:pt>
                <c:pt idx="3">
                  <c:v>апрель 2016г</c:v>
                </c:pt>
                <c:pt idx="4">
                  <c:v>май 2016г</c:v>
                </c:pt>
                <c:pt idx="5">
                  <c:v>июнь 2016г</c:v>
                </c:pt>
                <c:pt idx="6">
                  <c:v>июль2016г</c:v>
                </c:pt>
                <c:pt idx="7">
                  <c:v>август 2016г</c:v>
                </c:pt>
                <c:pt idx="8">
                  <c:v>сентябрь 2016г</c:v>
                </c:pt>
                <c:pt idx="9">
                  <c:v>октябрь 2016г</c:v>
                </c:pt>
                <c:pt idx="10">
                  <c:v>ноябрь 2016г</c:v>
                </c:pt>
                <c:pt idx="11">
                  <c:v>декабрь 2016г</c:v>
                </c:pt>
              </c:strCache>
            </c:strRef>
          </c:cat>
          <c:val>
            <c:numRef>
              <c:f>помесячн.динам.пост.дох!$B$7:$M$7</c:f>
              <c:numCache>
                <c:formatCode>General</c:formatCode>
                <c:ptCount val="12"/>
                <c:pt idx="0">
                  <c:v>3.7</c:v>
                </c:pt>
                <c:pt idx="1">
                  <c:v>123.2</c:v>
                </c:pt>
                <c:pt idx="2">
                  <c:v>1210.9000000000001</c:v>
                </c:pt>
                <c:pt idx="3">
                  <c:v>1447.6</c:v>
                </c:pt>
                <c:pt idx="4">
                  <c:v>108.9</c:v>
                </c:pt>
                <c:pt idx="5">
                  <c:v>81.900000000000006</c:v>
                </c:pt>
                <c:pt idx="6">
                  <c:v>1496.6</c:v>
                </c:pt>
                <c:pt idx="7">
                  <c:v>41.7</c:v>
                </c:pt>
                <c:pt idx="8">
                  <c:v>81.900000000000006</c:v>
                </c:pt>
                <c:pt idx="9">
                  <c:v>1492.4</c:v>
                </c:pt>
                <c:pt idx="10">
                  <c:v>41.1</c:v>
                </c:pt>
                <c:pt idx="11">
                  <c:v>76.8</c:v>
                </c:pt>
              </c:numCache>
            </c:numRef>
          </c:val>
        </c:ser>
        <c:ser>
          <c:idx val="4"/>
          <c:order val="4"/>
          <c:tx>
            <c:strRef>
              <c:f>помесячн.динам.пост.дох!$A$8</c:f>
              <c:strCache>
                <c:ptCount val="1"/>
                <c:pt idx="0">
                  <c:v>Земельный налог</c:v>
                </c:pt>
              </c:strCache>
            </c:strRef>
          </c:tx>
          <c:dLbls>
            <c:dLbl>
              <c:idx val="0"/>
              <c:layout>
                <c:manualLayout>
                  <c:x val="-3.4968801939164545E-2"/>
                  <c:y val="-1.4824927222761316E-2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ru-RU"/>
                </a:p>
              </c:txPr>
              <c:showVal val="1"/>
            </c:dLbl>
            <c:dLbl>
              <c:idx val="1"/>
              <c:layout>
                <c:manualLayout>
                  <c:x val="-4.1206769683590855E-2"/>
                  <c:y val="-3.9513677811550206E-2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spPr/>
              <c:txPr>
                <a:bodyPr/>
                <a:lstStyle/>
                <a:p>
                  <a:pPr>
                    <a:defRPr sz="1100" b="1"/>
                  </a:pPr>
                  <a:endParaRPr lang="ru-RU"/>
                </a:p>
              </c:txPr>
            </c:dLbl>
            <c:dLbl>
              <c:idx val="3"/>
              <c:layout>
                <c:manualLayout>
                  <c:x val="-1.2116622491480499E-2"/>
                  <c:y val="2.0696142991533401E-2"/>
                </c:manualLayout>
              </c:layout>
              <c:showVal val="1"/>
            </c:dLbl>
            <c:dLbl>
              <c:idx val="4"/>
              <c:layout>
                <c:manualLayout>
                  <c:x val="-2.3022536798576049E-2"/>
                  <c:y val="8.396974837223431E-3"/>
                </c:manualLayout>
              </c:layout>
              <c:showVal val="1"/>
            </c:dLbl>
            <c:dLbl>
              <c:idx val="5"/>
              <c:layout>
                <c:manualLayout>
                  <c:x val="-5.6818181818181933E-3"/>
                  <c:y val="4.7732696897374851E-3"/>
                </c:manualLayout>
              </c:layout>
              <c:showVal val="1"/>
            </c:dLbl>
            <c:dLbl>
              <c:idx val="7"/>
              <c:layout>
                <c:manualLayout>
                  <c:x val="-2.8639618138424855E-3"/>
                  <c:y val="1.4319809069212425E-2"/>
                </c:manualLayout>
              </c:layout>
              <c:showVal val="1"/>
            </c:dLbl>
            <c:dLbl>
              <c:idx val="8"/>
              <c:layout>
                <c:manualLayout>
                  <c:x val="-1.1455847255369937E-2"/>
                  <c:y val="1.9093078758949885E-2"/>
                </c:manualLayout>
              </c:layout>
              <c:showVal val="1"/>
            </c:dLbl>
            <c:dLbl>
              <c:idx val="9"/>
              <c:layout>
                <c:manualLayout>
                  <c:x val="-9.0874668686103787E-3"/>
                  <c:y val="1.3170272812793978E-2"/>
                </c:manualLayout>
              </c:layout>
              <c:showVal val="1"/>
            </c:dLbl>
            <c:dLbl>
              <c:idx val="10"/>
              <c:layout>
                <c:manualLayout>
                  <c:x val="-1.0924697619976591E-2"/>
                  <c:y val="2.1479713603818628E-2"/>
                </c:manualLayout>
              </c:layout>
              <c:showVal val="1"/>
            </c:dLbl>
            <c:showVal val="1"/>
          </c:dLbls>
          <c:cat>
            <c:strRef>
              <c:f>помесячн.динам.пост.дох!$B$3:$M$3</c:f>
              <c:strCache>
                <c:ptCount val="12"/>
                <c:pt idx="0">
                  <c:v>январь 2016г</c:v>
                </c:pt>
                <c:pt idx="1">
                  <c:v>февраль 2016г</c:v>
                </c:pt>
                <c:pt idx="2">
                  <c:v>март 2016г</c:v>
                </c:pt>
                <c:pt idx="3">
                  <c:v>апрель 2016г</c:v>
                </c:pt>
                <c:pt idx="4">
                  <c:v>май 2016г</c:v>
                </c:pt>
                <c:pt idx="5">
                  <c:v>июнь 2016г</c:v>
                </c:pt>
                <c:pt idx="6">
                  <c:v>июль2016г</c:v>
                </c:pt>
                <c:pt idx="7">
                  <c:v>август 2016г</c:v>
                </c:pt>
                <c:pt idx="8">
                  <c:v>сентябрь 2016г</c:v>
                </c:pt>
                <c:pt idx="9">
                  <c:v>октябрь 2016г</c:v>
                </c:pt>
                <c:pt idx="10">
                  <c:v>ноябрь 2016г</c:v>
                </c:pt>
                <c:pt idx="11">
                  <c:v>декабрь 2016г</c:v>
                </c:pt>
              </c:strCache>
            </c:strRef>
          </c:cat>
          <c:val>
            <c:numRef>
              <c:f>помесячн.динам.пост.дох!$B$8:$M$8</c:f>
              <c:numCache>
                <c:formatCode>General</c:formatCode>
                <c:ptCount val="12"/>
                <c:pt idx="0">
                  <c:v>132.80000000000001</c:v>
                </c:pt>
                <c:pt idx="1">
                  <c:v>356.9</c:v>
                </c:pt>
                <c:pt idx="2">
                  <c:v>41.8</c:v>
                </c:pt>
                <c:pt idx="3">
                  <c:v>361.4</c:v>
                </c:pt>
                <c:pt idx="4">
                  <c:v>58.8</c:v>
                </c:pt>
                <c:pt idx="5">
                  <c:v>31.1</c:v>
                </c:pt>
                <c:pt idx="6">
                  <c:v>365.7</c:v>
                </c:pt>
                <c:pt idx="7">
                  <c:v>52.8</c:v>
                </c:pt>
                <c:pt idx="8">
                  <c:v>90.4</c:v>
                </c:pt>
                <c:pt idx="9">
                  <c:v>708</c:v>
                </c:pt>
                <c:pt idx="10">
                  <c:v>456.2</c:v>
                </c:pt>
                <c:pt idx="11">
                  <c:v>287.3</c:v>
                </c:pt>
              </c:numCache>
            </c:numRef>
          </c:val>
        </c:ser>
        <c:marker val="1"/>
        <c:axId val="93932544"/>
        <c:axId val="93975296"/>
      </c:lineChart>
      <c:catAx>
        <c:axId val="939325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93975296"/>
        <c:crosses val="autoZero"/>
        <c:auto val="1"/>
        <c:lblAlgn val="ctr"/>
        <c:lblOffset val="100"/>
      </c:catAx>
      <c:valAx>
        <c:axId val="93975296"/>
        <c:scaling>
          <c:orientation val="minMax"/>
        </c:scaling>
        <c:axPos val="l"/>
        <c:majorGridlines/>
        <c:numFmt formatCode="General" sourceLinked="1"/>
        <c:tickLblPos val="nextTo"/>
        <c:crossAx val="939325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15748031496062997" l="0" r="0" t="0.35433070866141736" header="0.31496062992126006" footer="0.314960629921260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1</xdr:row>
      <xdr:rowOff>0</xdr:rowOff>
    </xdr:from>
    <xdr:to>
      <xdr:col>11</xdr:col>
      <xdr:colOff>85725</xdr:colOff>
      <xdr:row>26</xdr:row>
      <xdr:rowOff>127000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</xdr:colOff>
      <xdr:row>1</xdr:row>
      <xdr:rowOff>0</xdr:rowOff>
    </xdr:from>
    <xdr:to>
      <xdr:col>18</xdr:col>
      <xdr:colOff>400049</xdr:colOff>
      <xdr:row>58</xdr:row>
      <xdr:rowOff>95250</xdr:rowOff>
    </xdr:to>
    <xdr:graphicFrame macro="">
      <xdr:nvGraphicFramePr>
        <xdr:cNvPr id="629862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2;&#1083;&#1080;&#1079;&#1099;%20&#1055;&#1088;&#1086;&#1075;&#1085;&#1086;&#1079;&#1099;%20&#1057;&#1074;&#1077;&#1076;&#1077;&#1085;&#1080;&#1103;/2016%20&#1075;&#1086;&#1076;/&#1058;&#1040;&#1041;&#1051;&#1048;&#1062;&#1067;%20&#1076;&#1083;&#1103;%20&#1076;&#1080;&#1072;&#1075;&#1088;&#1072;&#1084;&#1084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.конс.2016"/>
      <sheetName val="Осн.источ.в срав.с пр.г"/>
      <sheetName val="уд. вес по МО"/>
      <sheetName val="поступл и уд.вес по отраслям"/>
      <sheetName val="пост и уд.по отрасл.в срав2015"/>
      <sheetName val="уд.вес по налог."/>
      <sheetName val="динам."/>
      <sheetName val="МБТ"/>
      <sheetName val="1"/>
      <sheetName val="исп  МР к пояс исп2016 "/>
      <sheetName val="исп. нал.2016"/>
      <sheetName val="исп. неналог2016"/>
      <sheetName val="сравн. с прошл. годом"/>
      <sheetName val="из. нед-ки по отрасл"/>
      <sheetName val="струк. нед-ки конс."/>
      <sheetName val="помесячн.динам.пост.дох"/>
    </sheetNames>
    <sheetDataSet>
      <sheetData sheetId="0"/>
      <sheetData sheetId="1">
        <row r="3">
          <cell r="B3" t="str">
            <v>Налоговые и неналоговые доходы</v>
          </cell>
          <cell r="C3" t="str">
            <v>Налоговые доходы</v>
          </cell>
          <cell r="D3" t="str">
            <v>налог на доходы физических лиц</v>
          </cell>
          <cell r="E3" t="str">
            <v>доходы от акцизов</v>
          </cell>
          <cell r="F3" t="str">
            <v>налоги на совокупный доход</v>
          </cell>
          <cell r="G3" t="str">
            <v>налог на имущество организаций</v>
          </cell>
          <cell r="H3" t="str">
            <v>земельный налог</v>
          </cell>
          <cell r="I3" t="str">
            <v>Неналоговые доходы</v>
          </cell>
        </row>
        <row r="4">
          <cell r="A4" t="str">
            <v>2015г.</v>
          </cell>
          <cell r="B4">
            <v>74446.100000000006</v>
          </cell>
          <cell r="C4">
            <v>54594.8</v>
          </cell>
          <cell r="D4">
            <v>21381.200000000001</v>
          </cell>
          <cell r="E4">
            <v>5836.8</v>
          </cell>
          <cell r="F4">
            <v>17298.3</v>
          </cell>
          <cell r="G4">
            <v>5196.1000000000004</v>
          </cell>
          <cell r="H4">
            <v>2971.4</v>
          </cell>
          <cell r="I4">
            <v>19851.3</v>
          </cell>
        </row>
        <row r="5">
          <cell r="A5" t="str">
            <v xml:space="preserve"> 2016г.</v>
          </cell>
          <cell r="B5">
            <v>83900.9</v>
          </cell>
          <cell r="C5">
            <v>62594.9</v>
          </cell>
          <cell r="D5">
            <v>21729.5</v>
          </cell>
          <cell r="E5">
            <v>8942</v>
          </cell>
          <cell r="F5">
            <v>20947.5</v>
          </cell>
          <cell r="G5">
            <v>6206.7</v>
          </cell>
          <cell r="H5">
            <v>2943.2</v>
          </cell>
          <cell r="I5">
            <v>21306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topLeftCell="A2" workbookViewId="0">
      <selection activeCell="N10" sqref="N10"/>
    </sheetView>
  </sheetViews>
  <sheetFormatPr defaultRowHeight="12.75"/>
  <cols>
    <col min="1" max="1" width="17.140625" customWidth="1"/>
    <col min="2" max="2" width="13.140625" customWidth="1"/>
    <col min="3" max="3" width="10.140625" customWidth="1"/>
    <col min="4" max="4" width="16.140625" customWidth="1"/>
    <col min="5" max="7" width="14.140625" customWidth="1"/>
    <col min="9" max="9" width="13.42578125" customWidth="1"/>
  </cols>
  <sheetData>
    <row r="1" spans="1:11" hidden="1"/>
    <row r="2" spans="1:11" ht="3" customHeight="1">
      <c r="C2">
        <v>8363</v>
      </c>
    </row>
    <row r="3" spans="1:11" ht="44.1" customHeight="1">
      <c r="A3" s="1"/>
      <c r="B3" s="5" t="s">
        <v>10</v>
      </c>
      <c r="C3" s="3" t="s">
        <v>0</v>
      </c>
      <c r="D3" s="2" t="s">
        <v>7</v>
      </c>
      <c r="E3" s="2" t="s">
        <v>6</v>
      </c>
      <c r="F3" s="2" t="s">
        <v>9</v>
      </c>
      <c r="G3" s="2" t="s">
        <v>5</v>
      </c>
      <c r="H3" s="2" t="s">
        <v>12</v>
      </c>
      <c r="I3" s="4" t="s">
        <v>11</v>
      </c>
    </row>
    <row r="4" spans="1:11" ht="27" customHeight="1">
      <c r="A4" s="1" t="s">
        <v>22</v>
      </c>
      <c r="B4" s="1">
        <v>74446.100000000006</v>
      </c>
      <c r="C4" s="1">
        <v>54594.8</v>
      </c>
      <c r="D4" s="1">
        <v>21381.200000000001</v>
      </c>
      <c r="E4" s="1">
        <v>5836.8</v>
      </c>
      <c r="F4" s="1">
        <v>17298.3</v>
      </c>
      <c r="G4" s="1">
        <v>5196.1000000000004</v>
      </c>
      <c r="H4" s="1">
        <v>2971.4</v>
      </c>
      <c r="I4" s="1">
        <v>19851.3</v>
      </c>
      <c r="K4">
        <f>C4+I4</f>
        <v>74446.100000000006</v>
      </c>
    </row>
    <row r="5" spans="1:11" ht="30" customHeight="1">
      <c r="A5" s="1" t="s">
        <v>23</v>
      </c>
      <c r="B5" s="1">
        <v>83900.9</v>
      </c>
      <c r="C5" s="1">
        <v>62594.9</v>
      </c>
      <c r="D5" s="1">
        <v>21729.5</v>
      </c>
      <c r="E5" s="1">
        <v>8942</v>
      </c>
      <c r="F5" s="1">
        <v>20947.5</v>
      </c>
      <c r="G5" s="1">
        <v>6206.7</v>
      </c>
      <c r="H5" s="1">
        <v>2943.2</v>
      </c>
      <c r="I5" s="1">
        <v>21306</v>
      </c>
      <c r="K5">
        <f>C5+I5</f>
        <v>83900.9</v>
      </c>
    </row>
    <row r="6" spans="1:11" ht="19.5" customHeight="1"/>
    <row r="7" spans="1:11" ht="19.5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opLeftCell="C3" zoomScale="70" zoomScaleNormal="70" workbookViewId="0">
      <selection activeCell="L7" sqref="L7"/>
    </sheetView>
  </sheetViews>
  <sheetFormatPr defaultRowHeight="12.75"/>
  <cols>
    <col min="1" max="1" width="14.5703125" customWidth="1"/>
    <col min="2" max="4" width="7.42578125" customWidth="1"/>
    <col min="5" max="5" width="10.42578125" customWidth="1"/>
    <col min="6" max="6" width="18.42578125" customWidth="1"/>
    <col min="7" max="7" width="42.85546875" customWidth="1"/>
    <col min="8" max="9" width="44.7109375" customWidth="1"/>
    <col min="10" max="13" width="42.85546875" customWidth="1"/>
  </cols>
  <sheetData>
    <row r="1" spans="1:14" hidden="1"/>
    <row r="2" spans="1:14" hidden="1"/>
    <row r="3" spans="1:14">
      <c r="A3" s="1"/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6" t="s">
        <v>24</v>
      </c>
      <c r="L3" s="1" t="s">
        <v>25</v>
      </c>
      <c r="M3" s="1" t="s">
        <v>26</v>
      </c>
    </row>
    <row r="4" spans="1:14" ht="12" customHeight="1">
      <c r="A4" s="2" t="s">
        <v>4</v>
      </c>
      <c r="B4" s="1">
        <v>1262.7</v>
      </c>
      <c r="C4" s="1">
        <v>1894.7</v>
      </c>
      <c r="D4" s="1">
        <v>1708.2</v>
      </c>
      <c r="E4" s="1">
        <v>1740.2</v>
      </c>
      <c r="F4" s="1">
        <v>1756.4</v>
      </c>
      <c r="G4" s="1">
        <v>1770.9</v>
      </c>
      <c r="H4" s="1">
        <v>2022.1</v>
      </c>
      <c r="I4" s="1">
        <v>1893.5</v>
      </c>
      <c r="J4" s="1">
        <v>1854.5</v>
      </c>
      <c r="K4" s="1">
        <v>1742.2</v>
      </c>
      <c r="L4" s="1">
        <v>1732.2</v>
      </c>
      <c r="M4" s="1">
        <v>2351.9</v>
      </c>
      <c r="N4">
        <f>SUM(B4:M4)</f>
        <v>21729.500000000004</v>
      </c>
    </row>
    <row r="5" spans="1:14" ht="12" customHeight="1">
      <c r="A5" s="1" t="s">
        <v>8</v>
      </c>
      <c r="B5" s="1">
        <v>533.29999999999995</v>
      </c>
      <c r="C5" s="1">
        <v>1.7</v>
      </c>
      <c r="D5" s="1">
        <v>1202.3</v>
      </c>
      <c r="E5" s="1">
        <v>708.2</v>
      </c>
      <c r="F5" s="1">
        <v>831.5</v>
      </c>
      <c r="G5" s="1">
        <v>748.4</v>
      </c>
      <c r="H5" s="1">
        <v>794.8</v>
      </c>
      <c r="I5" s="1">
        <v>852.3</v>
      </c>
      <c r="J5" s="1">
        <v>897.1</v>
      </c>
      <c r="K5" s="1">
        <v>793.3</v>
      </c>
      <c r="L5" s="1">
        <v>730.4</v>
      </c>
      <c r="M5" s="1">
        <v>848.7</v>
      </c>
      <c r="N5">
        <f t="shared" ref="N5:N8" si="0">SUM(B5:M5)</f>
        <v>8942</v>
      </c>
    </row>
    <row r="6" spans="1:14" ht="12" customHeight="1">
      <c r="A6" s="2" t="s">
        <v>2</v>
      </c>
      <c r="B6" s="1">
        <v>769.3</v>
      </c>
      <c r="C6" s="1">
        <v>265.7</v>
      </c>
      <c r="D6" s="1">
        <v>1667.2</v>
      </c>
      <c r="E6" s="1">
        <v>5820.4</v>
      </c>
      <c r="F6" s="1">
        <v>1809</v>
      </c>
      <c r="G6" s="1">
        <v>627.70000000000005</v>
      </c>
      <c r="H6" s="1">
        <v>4095.6</v>
      </c>
      <c r="I6" s="1">
        <v>660.8</v>
      </c>
      <c r="J6" s="1">
        <v>347.9</v>
      </c>
      <c r="K6" s="1">
        <v>3575.8</v>
      </c>
      <c r="L6" s="1">
        <v>430.2</v>
      </c>
      <c r="M6" s="1">
        <v>878</v>
      </c>
      <c r="N6">
        <f t="shared" si="0"/>
        <v>20947.599999999999</v>
      </c>
    </row>
    <row r="7" spans="1:14" ht="12" customHeight="1">
      <c r="A7" s="2" t="s">
        <v>3</v>
      </c>
      <c r="B7" s="1">
        <v>3.7</v>
      </c>
      <c r="C7" s="1">
        <v>123.2</v>
      </c>
      <c r="D7" s="1">
        <v>1210.9000000000001</v>
      </c>
      <c r="E7" s="1">
        <v>1447.6</v>
      </c>
      <c r="F7" s="1">
        <v>108.9</v>
      </c>
      <c r="G7" s="1">
        <v>81.900000000000006</v>
      </c>
      <c r="H7" s="1">
        <v>1496.6</v>
      </c>
      <c r="I7" s="1">
        <v>41.7</v>
      </c>
      <c r="J7" s="1">
        <v>81.900000000000006</v>
      </c>
      <c r="K7" s="1">
        <v>1492.4</v>
      </c>
      <c r="L7" s="1">
        <v>41.1</v>
      </c>
      <c r="M7" s="1">
        <v>76.8</v>
      </c>
      <c r="N7">
        <f t="shared" si="0"/>
        <v>6206.7</v>
      </c>
    </row>
    <row r="8" spans="1:14" ht="12" customHeight="1">
      <c r="A8" s="7" t="s">
        <v>1</v>
      </c>
      <c r="B8" s="8">
        <v>132.80000000000001</v>
      </c>
      <c r="C8" s="8">
        <v>356.9</v>
      </c>
      <c r="D8" s="8">
        <v>41.8</v>
      </c>
      <c r="E8" s="8">
        <v>361.4</v>
      </c>
      <c r="F8" s="8">
        <v>58.8</v>
      </c>
      <c r="G8" s="8">
        <v>31.1</v>
      </c>
      <c r="H8" s="8">
        <v>365.7</v>
      </c>
      <c r="I8" s="8">
        <v>52.8</v>
      </c>
      <c r="J8" s="8">
        <v>90.4</v>
      </c>
      <c r="K8" s="8">
        <v>708</v>
      </c>
      <c r="L8" s="8">
        <v>456.2</v>
      </c>
      <c r="M8" s="8">
        <v>287.3</v>
      </c>
      <c r="N8">
        <f t="shared" si="0"/>
        <v>2943.2</v>
      </c>
    </row>
    <row r="9" spans="1:14" s="9" customFormat="1" ht="3" customHeight="1"/>
    <row r="10" spans="1:14" s="9" customFormat="1" ht="3" customHeight="1"/>
    <row r="11" spans="1:14" s="9" customFormat="1" ht="3" customHeight="1"/>
    <row r="12" spans="1:14" s="9" customFormat="1" ht="3" customHeight="1">
      <c r="B12" s="10"/>
      <c r="D12" s="10"/>
      <c r="E12" s="10"/>
      <c r="F12" s="10"/>
    </row>
    <row r="13" spans="1:14" s="9" customFormat="1" ht="3" customHeight="1"/>
    <row r="14" spans="1:14" s="9" customFormat="1" ht="3" customHeight="1"/>
    <row r="15" spans="1:14" s="9" customFormat="1" ht="3" customHeight="1"/>
    <row r="16" spans="1:14" s="9" customFormat="1" ht="3" customHeight="1"/>
    <row r="17" s="9" customFormat="1" ht="3" customHeight="1"/>
    <row r="18" ht="3" customHeight="1"/>
    <row r="19" ht="3" customHeight="1"/>
    <row r="20" ht="3" customHeight="1"/>
    <row r="21" ht="3" customHeight="1"/>
    <row r="22" ht="3" customHeight="1"/>
    <row r="23" ht="3" customHeight="1"/>
    <row r="24" ht="3" customHeight="1"/>
    <row r="25" ht="3" customHeight="1"/>
    <row r="26" ht="3" customHeight="1"/>
  </sheetData>
  <pageMargins left="0.11811023622047245" right="0.19685039370078741" top="0.94488188976377963" bottom="0.15748031496062992" header="0.31496062992125984" footer="0.31496062992125984"/>
  <pageSetup paperSize="9" scale="9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осн.источ.в сравн.с пр.год.2016</vt:lpstr>
      <vt:lpstr>помесячн.динам.пост.дох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1</cp:lastModifiedBy>
  <cp:lastPrinted>2017-02-28T11:10:03Z</cp:lastPrinted>
  <dcterms:created xsi:type="dcterms:W3CDTF">2010-07-21T10:59:14Z</dcterms:created>
  <dcterms:modified xsi:type="dcterms:W3CDTF">2017-02-28T11:47:43Z</dcterms:modified>
</cp:coreProperties>
</file>